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1"/>
  </bookViews>
  <sheets>
    <sheet name="Задание1" sheetId="1" r:id="rId1"/>
    <sheet name="Задание2" sheetId="2" r:id="rId2"/>
    <sheet name="Лист1" sheetId="3" r:id="rId3"/>
    <sheet name="Лист4" sheetId="4" r:id="rId4"/>
  </sheets>
  <definedNames>
    <definedName name="solver_adj" localSheetId="3" hidden="1">'Лист4'!$A$2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'Лист4'!$C$2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3</definedName>
    <definedName name="solver_val" localSheetId="3" hidden="1">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<sst xmlns="http://schemas.openxmlformats.org/spreadsheetml/2006/main" count="24" uniqueCount="20">
  <si>
    <t>выручка=</t>
  </si>
  <si>
    <t>расходы=</t>
  </si>
  <si>
    <t>доход=</t>
  </si>
  <si>
    <t>страх взнос=</t>
  </si>
  <si>
    <t>страх взнос+ расходы</t>
  </si>
  <si>
    <t>все расходы=</t>
  </si>
  <si>
    <t>х</t>
  </si>
  <si>
    <t>Приближенное решение уравнения F(x)=0</t>
  </si>
  <si>
    <t xml:space="preserve"> методом половинного деления.</t>
  </si>
  <si>
    <t>Исходные данные</t>
  </si>
  <si>
    <t>Результаты вычислений</t>
  </si>
  <si>
    <t>a</t>
  </si>
  <si>
    <t>x</t>
  </si>
  <si>
    <t>F(x)</t>
  </si>
  <si>
    <t>b</t>
  </si>
  <si>
    <t>N</t>
  </si>
  <si>
    <t>h</t>
  </si>
  <si>
    <t>Погрешность</t>
  </si>
  <si>
    <r>
      <t>Приближенное значение корня</t>
    </r>
    <r>
      <rPr>
        <sz val="9"/>
        <color indexed="8"/>
        <rFont val="Times New Roman"/>
        <family val="1"/>
      </rPr>
      <t>.</t>
    </r>
  </si>
  <si>
    <t>Результат подстановки приближен-ного значения корня в уравнение.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</si>
</sst>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000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1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69" fontId="0" fillId="0" borderId="0" xfId="0" applyNumberFormat="1" applyAlignment="1">
      <alignment/>
    </xf>
    <xf numFmtId="170" fontId="4" fillId="0" borderId="0" xfId="0" applyNumberFormat="1" applyFont="1" applyBorder="1" applyAlignment="1">
      <alignment horizontal="right" vertical="top" wrapText="1"/>
    </xf>
    <xf numFmtId="169" fontId="4" fillId="0" borderId="0" xfId="0" applyNumberFormat="1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14.875" style="0" customWidth="1"/>
    <col min="2" max="2" width="12.125" style="0" customWidth="1"/>
    <col min="3" max="3" width="16.75390625" style="0" customWidth="1"/>
    <col min="4" max="4" width="11.375" style="0" bestFit="1" customWidth="1"/>
  </cols>
  <sheetData>
    <row r="1" ht="12.75">
      <c r="A1" t="s">
        <v>6</v>
      </c>
    </row>
    <row r="2" spans="1:3" ht="12.75">
      <c r="A2">
        <v>1</v>
      </c>
      <c r="C2">
        <f>COS(A2+0.5)-A2^3</f>
        <v>-0.9292627983322971</v>
      </c>
    </row>
    <row r="4" spans="1:4" ht="12.75" customHeight="1">
      <c r="A4" s="3" t="s">
        <v>7</v>
      </c>
      <c r="B4" s="3"/>
      <c r="C4" s="3"/>
      <c r="D4" s="3"/>
    </row>
    <row r="5" spans="1:4" ht="12.75">
      <c r="A5" s="3" t="s">
        <v>8</v>
      </c>
      <c r="B5" s="3"/>
      <c r="C5" s="3"/>
      <c r="D5" s="3"/>
    </row>
    <row r="6" spans="1:4" ht="25.5" customHeight="1">
      <c r="A6" s="3" t="s">
        <v>9</v>
      </c>
      <c r="B6" s="3"/>
      <c r="C6" s="3" t="s">
        <v>10</v>
      </c>
      <c r="D6" s="3"/>
    </row>
    <row r="7" spans="1:4" ht="12.75">
      <c r="A7" s="4" t="s">
        <v>11</v>
      </c>
      <c r="B7" s="12">
        <v>0.7</v>
      </c>
      <c r="C7" s="6" t="s">
        <v>12</v>
      </c>
      <c r="D7" s="6" t="s">
        <v>13</v>
      </c>
    </row>
    <row r="8" spans="1:4" ht="12.75">
      <c r="A8" s="4" t="s">
        <v>14</v>
      </c>
      <c r="B8" s="12">
        <v>0.8</v>
      </c>
      <c r="C8" s="11">
        <f>B7</f>
        <v>0.7</v>
      </c>
      <c r="D8" s="10">
        <f>COS(C8+0.5)-C8^3</f>
        <v>0.019357754476673705</v>
      </c>
    </row>
    <row r="9" spans="1:4" ht="12.75">
      <c r="A9" s="4" t="s">
        <v>15</v>
      </c>
      <c r="B9" s="12">
        <v>10</v>
      </c>
      <c r="C9" s="11">
        <f>C8+$B$10</f>
        <v>0.71</v>
      </c>
      <c r="D9" s="10">
        <f aca="true" t="shared" si="0" ref="D9:D18">COS(C9+0.5)-C9^3</f>
        <v>-0.0048915987806695815</v>
      </c>
    </row>
    <row r="10" spans="1:4" ht="12.75">
      <c r="A10" s="4" t="s">
        <v>16</v>
      </c>
      <c r="B10" s="12">
        <f>(B8-B7)/B9</f>
        <v>0.010000000000000009</v>
      </c>
      <c r="C10" s="11">
        <f aca="true" t="shared" si="1" ref="C10:C18">C9+$B$10</f>
        <v>0.72</v>
      </c>
      <c r="D10" s="10">
        <f t="shared" si="0"/>
        <v>-0.029602253683952917</v>
      </c>
    </row>
    <row r="11" spans="1:4" ht="12.75">
      <c r="A11" s="4" t="s">
        <v>17</v>
      </c>
      <c r="B11" s="7"/>
      <c r="C11" s="11">
        <f t="shared" si="1"/>
        <v>0.73</v>
      </c>
      <c r="D11" s="10">
        <f t="shared" si="0"/>
        <v>-0.05477927287549733</v>
      </c>
    </row>
    <row r="12" spans="1:4" ht="12.75">
      <c r="A12" s="5"/>
      <c r="B12" s="5"/>
      <c r="C12" s="11">
        <f t="shared" si="1"/>
        <v>0.74</v>
      </c>
      <c r="D12" s="10">
        <f t="shared" si="0"/>
        <v>-0.08042771556122374</v>
      </c>
    </row>
    <row r="13" spans="1:4" ht="12.75">
      <c r="A13" s="5"/>
      <c r="B13" s="5"/>
      <c r="C13" s="11">
        <f t="shared" si="1"/>
        <v>0.75</v>
      </c>
      <c r="D13" s="10">
        <f t="shared" si="0"/>
        <v>-0.10655263760473133</v>
      </c>
    </row>
    <row r="14" spans="1:4" ht="24" customHeight="1">
      <c r="A14" s="8" t="s">
        <v>18</v>
      </c>
      <c r="B14" s="8"/>
      <c r="C14" s="11">
        <f t="shared" si="1"/>
        <v>0.76</v>
      </c>
      <c r="D14" s="10">
        <f t="shared" si="0"/>
        <v>-0.1331590916217107</v>
      </c>
    </row>
    <row r="15" spans="1:4" ht="12.75">
      <c r="A15" s="4" t="s">
        <v>12</v>
      </c>
      <c r="B15" s="5">
        <f>(B8-B7)/2</f>
        <v>0.050000000000000044</v>
      </c>
      <c r="C15" s="11">
        <f t="shared" si="1"/>
        <v>0.77</v>
      </c>
      <c r="D15" s="10">
        <f t="shared" si="0"/>
        <v>-0.16025212707468128</v>
      </c>
    </row>
    <row r="16" spans="1:4" ht="46.5" customHeight="1">
      <c r="A16" s="8" t="s">
        <v>19</v>
      </c>
      <c r="B16" s="8"/>
      <c r="C16" s="11">
        <f t="shared" si="1"/>
        <v>0.78</v>
      </c>
      <c r="D16" s="10">
        <f t="shared" si="0"/>
        <v>-0.18783679036804452</v>
      </c>
    </row>
    <row r="17" spans="1:4" ht="12.75">
      <c r="A17" s="8"/>
      <c r="B17" s="8"/>
      <c r="C17" s="11">
        <f t="shared" si="1"/>
        <v>0.79</v>
      </c>
      <c r="D17" s="10">
        <f t="shared" si="0"/>
        <v>-0.21591812494344254</v>
      </c>
    </row>
    <row r="18" spans="1:4" ht="12.75">
      <c r="A18" s="9" t="s">
        <v>13</v>
      </c>
      <c r="B18" s="7">
        <v>-5.4738E-06</v>
      </c>
      <c r="C18" s="11">
        <f t="shared" si="1"/>
        <v>0.8</v>
      </c>
      <c r="D18" s="10">
        <f t="shared" si="0"/>
        <v>-0.24450117137541277</v>
      </c>
    </row>
  </sheetData>
  <mergeCells count="6">
    <mergeCell ref="A14:B14"/>
    <mergeCell ref="A16:B17"/>
    <mergeCell ref="A4:D4"/>
    <mergeCell ref="A5:D5"/>
    <mergeCell ref="A6:B6"/>
    <mergeCell ref="C6:D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D10"/>
  <sheetViews>
    <sheetView workbookViewId="0" topLeftCell="A1">
      <selection activeCell="D25" sqref="D25"/>
    </sheetView>
  </sheetViews>
  <sheetFormatPr defaultColWidth="9.00390625" defaultRowHeight="12.75"/>
  <cols>
    <col min="3" max="3" width="13.625" style="0" customWidth="1"/>
    <col min="4" max="4" width="20.375" style="0" customWidth="1"/>
  </cols>
  <sheetData>
    <row r="2" spans="3:4" ht="12.75">
      <c r="C2" t="s">
        <v>0</v>
      </c>
      <c r="D2">
        <v>300000</v>
      </c>
    </row>
    <row r="3" spans="3:4" ht="12.75">
      <c r="C3" t="s">
        <v>1</v>
      </c>
      <c r="D3">
        <v>100000</v>
      </c>
    </row>
    <row r="4" spans="3:4" ht="12.75">
      <c r="C4" t="s">
        <v>2</v>
      </c>
      <c r="D4">
        <f>D2-D10</f>
        <v>173913.04347826086</v>
      </c>
    </row>
    <row r="5" spans="3:4" ht="12.75">
      <c r="C5" t="s">
        <v>3</v>
      </c>
      <c r="D5">
        <f>0.15*D4</f>
        <v>26086.95652173913</v>
      </c>
    </row>
    <row r="8" spans="3:4" ht="12.75">
      <c r="C8" t="s">
        <v>1</v>
      </c>
      <c r="D8" t="s">
        <v>4</v>
      </c>
    </row>
    <row r="10" spans="3:4" ht="12.75">
      <c r="C10" t="s">
        <v>5</v>
      </c>
      <c r="D10">
        <f>D3+D5</f>
        <v>126086.95652173914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C2" sqref="C2"/>
    </sheetView>
  </sheetViews>
  <sheetFormatPr defaultColWidth="9.00390625" defaultRowHeight="12.75"/>
  <sheetData>
    <row r="1" ht="12.75">
      <c r="A1" t="s">
        <v>6</v>
      </c>
    </row>
    <row r="2" spans="1:3" ht="12.75">
      <c r="A2" s="1">
        <v>-100</v>
      </c>
      <c r="C2" s="2">
        <f>A2^2+7*A2-10</f>
        <v>9290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2008-03-04T06:16:28Z</dcterms:created>
  <dcterms:modified xsi:type="dcterms:W3CDTF">2008-03-04T07:23:17Z</dcterms:modified>
  <cp:category/>
  <cp:version/>
  <cp:contentType/>
  <cp:contentStatus/>
</cp:coreProperties>
</file>