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<sst xmlns="http://schemas.openxmlformats.org/spreadsheetml/2006/main" count="53" uniqueCount="38">
  <si>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x=</t>
  </si>
  <si>
    <t>z=</t>
  </si>
  <si>
    <t>Задание 1</t>
  </si>
  <si>
    <t>y=</t>
  </si>
  <si>
    <t>a</t>
  </si>
  <si>
    <t>b</t>
  </si>
  <si>
    <t>c</t>
  </si>
  <si>
    <t>Полупеример</t>
  </si>
  <si>
    <t>Задание 2</t>
  </si>
  <si>
    <t>Задание3</t>
  </si>
  <si>
    <t xml:space="preserve">Задание4 </t>
  </si>
  <si>
    <t>задание 5</t>
  </si>
  <si>
    <t>u=</t>
  </si>
  <si>
    <t xml:space="preserve"> нажмите alt+ F11</t>
  </si>
  <si>
    <t>задание1</t>
  </si>
  <si>
    <t>Задание 3</t>
  </si>
  <si>
    <t>a=</t>
  </si>
  <si>
    <t>b=</t>
  </si>
  <si>
    <t>c=</t>
  </si>
  <si>
    <t>d=</t>
  </si>
  <si>
    <t>min=</t>
  </si>
  <si>
    <t>Задание 4</t>
  </si>
  <si>
    <t>fun5=</t>
  </si>
  <si>
    <t>Задание 6</t>
  </si>
  <si>
    <t>Задание 5</t>
  </si>
  <si>
    <t>треугольник</t>
  </si>
  <si>
    <t>площадь=</t>
  </si>
  <si>
    <t>Задание 7</t>
  </si>
  <si>
    <t>меньшее основание b=</t>
  </si>
  <si>
    <t>большее основание d=</t>
  </si>
  <si>
    <t>Задание 8</t>
  </si>
  <si>
    <t>Задание 9</t>
  </si>
  <si>
    <t>налог=</t>
  </si>
  <si>
    <t>Задание 10</t>
  </si>
  <si>
    <t>стипендия=</t>
  </si>
  <si>
    <t>ср балл=</t>
  </si>
  <si>
    <t>доход=</t>
  </si>
  <si>
    <t>число=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</si>
</sst>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75"/>
  <sheetViews>
    <sheetView tabSelected="1" workbookViewId="0" topLeftCell="A55">
      <selection activeCell="B79" sqref="B79"/>
    </sheetView>
  </sheetViews>
  <sheetFormatPr defaultColWidth="9.00390625" defaultRowHeight="12.75"/>
  <cols>
    <col min="1" max="1" width="22.625" style="0" customWidth="1"/>
    <col min="6" max="6" width="17.75390625" style="0" customWidth="1"/>
  </cols>
  <sheetData>
    <row r="1" ht="12.75">
      <c r="A1" s="3" t="s">
        <v>2</v>
      </c>
    </row>
    <row r="2" spans="1:6" ht="12.75">
      <c r="A2" t="s">
        <v>0</v>
      </c>
      <c r="B2">
        <v>6</v>
      </c>
      <c r="F2" s="2" t="s">
        <v>13</v>
      </c>
    </row>
    <row r="3" spans="1:2" ht="12.75">
      <c r="A3" t="s">
        <v>3</v>
      </c>
      <c r="B3">
        <f>fun1(B2)</f>
        <v>0.06681046694719289</v>
      </c>
    </row>
    <row r="7" ht="12.75">
      <c r="A7" s="3" t="s">
        <v>8</v>
      </c>
    </row>
    <row r="8" spans="1:2" ht="12.75">
      <c r="A8" t="s">
        <v>4</v>
      </c>
      <c r="B8">
        <v>1</v>
      </c>
    </row>
    <row r="9" spans="1:2" ht="12.75">
      <c r="A9" t="s">
        <v>5</v>
      </c>
      <c r="B9">
        <v>1</v>
      </c>
    </row>
    <row r="10" spans="1:2" ht="12.75">
      <c r="A10" t="s">
        <v>6</v>
      </c>
      <c r="B10">
        <v>2</v>
      </c>
    </row>
    <row r="11" spans="1:2" ht="12.75">
      <c r="A11" t="s">
        <v>7</v>
      </c>
      <c r="B11">
        <f>Полупериметр(B8,B9,B10)</f>
        <v>2</v>
      </c>
    </row>
    <row r="14" ht="12.75">
      <c r="A14" s="3" t="s">
        <v>9</v>
      </c>
    </row>
    <row r="15" ht="12.75">
      <c r="A15" t="str">
        <f>Окружность(3)</f>
        <v>С= 18.84 S= 28.26</v>
      </c>
    </row>
    <row r="17" ht="12.75">
      <c r="A17" s="3" t="s">
        <v>10</v>
      </c>
    </row>
    <row r="18" ht="12.75">
      <c r="A18">
        <f>Max(1,2,3)</f>
        <v>3</v>
      </c>
    </row>
    <row r="19" ht="12.75">
      <c r="A19" s="3" t="s">
        <v>11</v>
      </c>
    </row>
    <row r="20" ht="12.75">
      <c r="A20" t="str">
        <f>Корни(1,2,3)</f>
        <v>корней нет</v>
      </c>
    </row>
    <row r="26" ht="12.75">
      <c r="A26" s="1" t="s">
        <v>14</v>
      </c>
    </row>
    <row r="27" spans="1:2" ht="12.75">
      <c r="A27" t="s">
        <v>0</v>
      </c>
      <c r="B27">
        <v>5</v>
      </c>
    </row>
    <row r="28" spans="1:2" ht="12.75">
      <c r="A28" t="s">
        <v>1</v>
      </c>
      <c r="B28">
        <f>fun3(B27)</f>
        <v>0.34123549264181957</v>
      </c>
    </row>
    <row r="30" ht="12.75">
      <c r="A30" s="1" t="s">
        <v>8</v>
      </c>
    </row>
    <row r="31" spans="1:2" ht="12.75">
      <c r="A31" t="s">
        <v>0</v>
      </c>
      <c r="B31">
        <v>3</v>
      </c>
    </row>
    <row r="32" spans="1:2" ht="12.75">
      <c r="A32" t="s">
        <v>12</v>
      </c>
      <c r="B32">
        <f>fun4(B31)</f>
        <v>2.2973967099940698</v>
      </c>
    </row>
    <row r="34" ht="12.75">
      <c r="A34" s="1" t="s">
        <v>15</v>
      </c>
    </row>
    <row r="35" spans="1:2" ht="12.75">
      <c r="A35" t="s">
        <v>16</v>
      </c>
      <c r="B35">
        <v>7</v>
      </c>
    </row>
    <row r="36" spans="1:2" ht="12.75">
      <c r="A36" t="s">
        <v>17</v>
      </c>
      <c r="B36">
        <v>2</v>
      </c>
    </row>
    <row r="37" spans="1:2" ht="12.75">
      <c r="A37" t="s">
        <v>18</v>
      </c>
      <c r="B37">
        <v>3</v>
      </c>
    </row>
    <row r="38" spans="1:2" ht="12.75">
      <c r="A38" t="s">
        <v>19</v>
      </c>
      <c r="B38">
        <v>4</v>
      </c>
    </row>
    <row r="39" spans="1:2" ht="12.75">
      <c r="A39" t="s">
        <v>20</v>
      </c>
      <c r="B39">
        <f>min(B35,B36,B37,B38)</f>
        <v>2</v>
      </c>
    </row>
    <row r="41" ht="12.75">
      <c r="A41" s="1" t="s">
        <v>21</v>
      </c>
    </row>
    <row r="42" spans="1:2" ht="12.75">
      <c r="A42" t="s">
        <v>16</v>
      </c>
      <c r="B42">
        <v>0</v>
      </c>
    </row>
    <row r="43" spans="1:2" ht="12.75">
      <c r="A43" t="s">
        <v>18</v>
      </c>
      <c r="B43">
        <v>0</v>
      </c>
    </row>
    <row r="44" spans="1:2" ht="12.75">
      <c r="A44" t="s">
        <v>22</v>
      </c>
      <c r="B44" t="str">
        <f>fun5(B42,B43)</f>
        <v>X=R</v>
      </c>
    </row>
    <row r="46" ht="12.75">
      <c r="A46" s="1" t="s">
        <v>24</v>
      </c>
    </row>
    <row r="47" spans="1:2" ht="12.75">
      <c r="A47" t="s">
        <v>16</v>
      </c>
      <c r="B47">
        <v>2</v>
      </c>
    </row>
    <row r="48" spans="1:2" ht="12.75">
      <c r="A48" t="s">
        <v>17</v>
      </c>
      <c r="B48">
        <v>2</v>
      </c>
    </row>
    <row r="49" spans="1:2" ht="12.75">
      <c r="A49" t="s">
        <v>18</v>
      </c>
      <c r="B49">
        <v>5</v>
      </c>
    </row>
    <row r="50" spans="1:2" ht="12.75">
      <c r="A50" t="s">
        <v>25</v>
      </c>
      <c r="B50" t="str">
        <f>treygolnik(B47,B48,B49)</f>
        <v>Не существует</v>
      </c>
    </row>
    <row r="52" ht="12.75">
      <c r="A52" s="1" t="s">
        <v>23</v>
      </c>
    </row>
    <row r="53" spans="1:2" ht="12.75">
      <c r="A53" t="s">
        <v>16</v>
      </c>
      <c r="B53">
        <v>4</v>
      </c>
    </row>
    <row r="54" spans="1:2" ht="12.75">
      <c r="A54" t="s">
        <v>17</v>
      </c>
      <c r="B54">
        <v>5</v>
      </c>
    </row>
    <row r="55" spans="1:2" ht="12.75">
      <c r="A55" t="s">
        <v>18</v>
      </c>
      <c r="B55">
        <f>SQRT(41)</f>
        <v>6.4031242374328485</v>
      </c>
    </row>
    <row r="56" spans="1:2" ht="12.75">
      <c r="A56" t="s">
        <v>26</v>
      </c>
      <c r="B56">
        <f>ploschad(B53,B54,B55)</f>
        <v>10</v>
      </c>
    </row>
    <row r="58" ht="12.75">
      <c r="A58" s="1" t="s">
        <v>27</v>
      </c>
    </row>
    <row r="59" spans="1:2" ht="12.75">
      <c r="A59" t="s">
        <v>16</v>
      </c>
      <c r="B59">
        <v>3</v>
      </c>
    </row>
    <row r="60" spans="1:2" ht="12.75">
      <c r="A60" t="s">
        <v>28</v>
      </c>
      <c r="B60">
        <v>7</v>
      </c>
    </row>
    <row r="61" spans="1:2" ht="12.75">
      <c r="A61" t="s">
        <v>18</v>
      </c>
      <c r="B61">
        <v>5</v>
      </c>
    </row>
    <row r="62" spans="1:2" ht="12.75">
      <c r="A62" t="s">
        <v>29</v>
      </c>
      <c r="B62">
        <v>11</v>
      </c>
    </row>
    <row r="63" spans="1:2" ht="12.75">
      <c r="A63" t="s">
        <v>26</v>
      </c>
      <c r="B63">
        <f>sqtrapecii(B59,B60,B61,B62)</f>
        <v>27</v>
      </c>
    </row>
    <row r="65" ht="12.75">
      <c r="A65" s="1" t="s">
        <v>30</v>
      </c>
    </row>
    <row r="66" spans="1:2" ht="12.75">
      <c r="A66" t="s">
        <v>37</v>
      </c>
      <c r="B66">
        <v>12</v>
      </c>
    </row>
    <row r="67" spans="1:2" ht="12.75">
      <c r="A67" t="s">
        <v>37</v>
      </c>
      <c r="B67" t="str">
        <f>chislo(B66)</f>
        <v>Двенадцать</v>
      </c>
    </row>
    <row r="69" ht="12.75">
      <c r="A69" s="1" t="s">
        <v>31</v>
      </c>
    </row>
    <row r="70" spans="1:2" ht="12.75">
      <c r="A70" t="s">
        <v>36</v>
      </c>
      <c r="B70">
        <v>500</v>
      </c>
    </row>
    <row r="71" spans="1:2" ht="12.75">
      <c r="A71" t="s">
        <v>32</v>
      </c>
      <c r="B71">
        <f>nalog(B70)</f>
        <v>75</v>
      </c>
    </row>
    <row r="73" ht="12.75">
      <c r="A73" s="1" t="s">
        <v>33</v>
      </c>
    </row>
    <row r="74" spans="1:2" ht="12.75">
      <c r="A74" t="s">
        <v>35</v>
      </c>
      <c r="B74">
        <v>8</v>
      </c>
    </row>
    <row r="75" spans="1:2" ht="12.75">
      <c r="A75" t="s">
        <v>34</v>
      </c>
      <c r="B75">
        <f>stupendia(B74)</f>
        <v>216000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OUR</cp:lastModifiedBy>
  <dcterms:created xsi:type="dcterms:W3CDTF">2008-03-25T06:26:36Z</dcterms:created>
  <dcterms:modified xsi:type="dcterms:W3CDTF">2008-04-06T17:48:16Z</dcterms:modified>
  <cp:category/>
  <cp:version/>
  <cp:contentType/>
  <cp:contentStatus/>
</cp:coreProperties>
</file>